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2" activeTab="2"/>
  </bookViews>
  <sheets>
    <sheet name="Sheet1" sheetId="13" state="hidden" r:id="rId1"/>
    <sheet name="评审因素总分" sheetId="18" state="hidden" r:id="rId2"/>
    <sheet name="Sheet1 (2)" sheetId="20" r:id="rId3"/>
  </sheets>
  <definedNames>
    <definedName name="_xlnm.Print_Area" localSheetId="2">'Sheet1 (2)'!$B$4:$G$14</definedName>
    <definedName name="信用代码" localSheetId="2">'Sheet1 (2)'!$G$11</definedName>
    <definedName name="单位名称" localSheetId="2">'Sheet1 (2)'!$D$7</definedName>
    <definedName name="单位地址" localSheetId="2">'Sheet1 (2)'!$D$8</definedName>
    <definedName name="固定电话" localSheetId="2">'Sheet1 (2)'!$F$10</definedName>
    <definedName name="姓名" localSheetId="2">'Sheet1 (2)'!$D$10</definedName>
    <definedName name="开票抬头" localSheetId="2">'Sheet1 (2)'!$D$11</definedName>
    <definedName name="手机" localSheetId="2">'Sheet1 (2)'!$E$10</definedName>
    <definedName name="日期" localSheetId="2">'Sheet1 (2)'!$G$5</definedName>
    <definedName name="电子邮箱_必" localSheetId="2">'Sheet1 (2)'!$G$10</definedName>
    <definedName name="邮编" localSheetId="2">'Sheet1 (2)'!$G$8</definedName>
    <definedName name="项目名称" localSheetId="2">'Sheet1 (2)'!$C$5</definedName>
    <definedName name="项目编号" localSheetId="2">'Sheet1 (2)'!$C$6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<sst xmlns="http://schemas.openxmlformats.org/spreadsheetml/2006/main" count="238" uniqueCount="156">
  <si>
    <t>序号</t>
  </si>
  <si>
    <t>业务部门</t>
  </si>
  <si>
    <t>业主单位</t>
  </si>
  <si>
    <t>报备时间</t>
  </si>
  <si>
    <t>二部</t>
  </si>
  <si>
    <t>广东省监狱中心医院</t>
  </si>
  <si>
    <t>2023.9.1</t>
  </si>
  <si>
    <t>五部</t>
  </si>
  <si>
    <t>十五届全国运动会广东赛区执行委员会</t>
  </si>
  <si>
    <t>2023.10.9</t>
  </si>
  <si>
    <t>从化监狱</t>
  </si>
  <si>
    <t>广州市水务局</t>
  </si>
  <si>
    <t>一部</t>
  </si>
  <si>
    <t>广州体育学院</t>
  </si>
  <si>
    <t>2023.10.12</t>
  </si>
  <si>
    <t>战略发展部和五部</t>
  </si>
  <si>
    <t>广东省二沙体育训练中心</t>
  </si>
  <si>
    <t>2023.10.27</t>
  </si>
  <si>
    <t>广州中医药大学第一附属医院</t>
  </si>
  <si>
    <t>2023.11.2</t>
  </si>
  <si>
    <t>战略发展部</t>
  </si>
  <si>
    <t>广东省人事考试局</t>
  </si>
  <si>
    <t>2023.11.3</t>
  </si>
  <si>
    <t>广东新会水务有限公司</t>
  </si>
  <si>
    <t>2023.11.10</t>
  </si>
  <si>
    <t>四部</t>
  </si>
  <si>
    <t>广州市黄埔区城市管理和综合执法局</t>
  </si>
  <si>
    <t>2023.11.13</t>
  </si>
  <si>
    <t>广东省外语艺术职业学院</t>
  </si>
  <si>
    <t>2023.11.15</t>
  </si>
  <si>
    <t>华南农业大学</t>
  </si>
  <si>
    <t>广东省职业病防治院</t>
  </si>
  <si>
    <t>2023.11.17</t>
  </si>
  <si>
    <t>广州荔湾区中医院</t>
  </si>
  <si>
    <t>2023.11.28</t>
  </si>
  <si>
    <t>广东省高级人民法院</t>
  </si>
  <si>
    <t>南方医科大学口腔医院（广东省口腔医院）</t>
  </si>
  <si>
    <t>2023.12.6</t>
  </si>
  <si>
    <t>三部</t>
  </si>
  <si>
    <t>广东珠海金湾发电有限公司</t>
  </si>
  <si>
    <t>2023.12.7</t>
  </si>
  <si>
    <t>广东粤电靖海发电有限公司</t>
  </si>
  <si>
    <t>第十五届全国运动会广东赛区执行委员会</t>
  </si>
  <si>
    <t>2023.12.11</t>
  </si>
  <si>
    <t>十五运（广东赛区）竞赛场馆建设全过程咨询</t>
  </si>
  <si>
    <t>2023.12.15</t>
  </si>
  <si>
    <t>广东省阳春监狱</t>
  </si>
  <si>
    <t>中共广东省委党校（广东行政学院）</t>
  </si>
  <si>
    <t>2023.12.16</t>
  </si>
  <si>
    <t>广东水利电力职业技术学院</t>
  </si>
  <si>
    <t>2023.12.26</t>
  </si>
  <si>
    <t>广东森林防火消防支队（广东森林防火消防局）</t>
  </si>
  <si>
    <t>广州越秀区消防大队</t>
  </si>
  <si>
    <t>2023.12.27</t>
  </si>
  <si>
    <t>广州市妇女联合会</t>
  </si>
  <si>
    <t>2023.12.28</t>
  </si>
  <si>
    <t>从化殡葬中心</t>
  </si>
  <si>
    <t>2024.1.10</t>
  </si>
  <si>
    <t>广州市艺术中学</t>
  </si>
  <si>
    <t>广州中医药大学第一附属医院白云医院</t>
  </si>
  <si>
    <t>2024.1.15</t>
  </si>
  <si>
    <t>广州卫生职业技术学院</t>
  </si>
  <si>
    <t>2024.1.23</t>
  </si>
  <si>
    <t>广东省岭南工商第一技师学院</t>
  </si>
  <si>
    <t>2024.1.25</t>
  </si>
  <si>
    <t>中山大学中山眼科中心</t>
  </si>
  <si>
    <t>2024.1.30</t>
  </si>
  <si>
    <t>广东省国土资源技术中心</t>
  </si>
  <si>
    <t>2024.1.31</t>
  </si>
  <si>
    <t>广东金融学院</t>
  </si>
  <si>
    <t>2024.2.5</t>
  </si>
  <si>
    <t>广州之星游轮有限公司</t>
  </si>
  <si>
    <t>2024.2.22</t>
  </si>
  <si>
    <t>广州市荔湾区应急管理局</t>
  </si>
  <si>
    <t>2024.2.28</t>
  </si>
  <si>
    <t>第十五届全国运动会广州赛区执行委员会</t>
  </si>
  <si>
    <t>2024.3.4</t>
  </si>
  <si>
    <t>广东实验中学</t>
  </si>
  <si>
    <t>2024.3.12</t>
  </si>
  <si>
    <t>2024.3.13</t>
  </si>
  <si>
    <t>广东民间工艺博物馆</t>
  </si>
  <si>
    <t>广州市公安局花都分局</t>
  </si>
  <si>
    <t>2024.3.18</t>
  </si>
  <si>
    <t>人工智能与数字经济广东省实验室（广州）</t>
  </si>
  <si>
    <t>2024.3.20</t>
  </si>
  <si>
    <t>深圳市广前电力有限公司</t>
  </si>
  <si>
    <t>2024.3.25</t>
  </si>
  <si>
    <t>中山大学第一附属医院</t>
  </si>
  <si>
    <t>2024.4.4</t>
  </si>
  <si>
    <t>广州市培正中学</t>
  </si>
  <si>
    <t>2024.4.9</t>
  </si>
  <si>
    <t>汕尾职业技术学院</t>
  </si>
  <si>
    <t>广东水电二局集团有限公司</t>
  </si>
  <si>
    <t>国家消防救援局广东机动队</t>
  </si>
  <si>
    <t>2024.4.10</t>
  </si>
  <si>
    <t>广州市天河区城市管理和综合执法局</t>
  </si>
  <si>
    <t>江门市教育局</t>
  </si>
  <si>
    <t>2024.4.16</t>
  </si>
  <si>
    <t>广州城市职业学院</t>
  </si>
  <si>
    <t>2024.4.19</t>
  </si>
  <si>
    <t>七部</t>
  </si>
  <si>
    <t>广东食品药品职业学院</t>
  </si>
  <si>
    <t>2024.4.24</t>
  </si>
  <si>
    <t>广州市增城区人力资源和社会保障局</t>
  </si>
  <si>
    <t>广东省重竞训练中心</t>
  </si>
  <si>
    <t>广东职业技术学院</t>
  </si>
  <si>
    <t>2024.4.30</t>
  </si>
  <si>
    <t>星海音乐学院</t>
  </si>
  <si>
    <t>2024.5.6</t>
  </si>
  <si>
    <t>广东省人民医院</t>
  </si>
  <si>
    <t>广州市人力资源市场服务中心</t>
  </si>
  <si>
    <t>广州市越秀区教育局</t>
  </si>
  <si>
    <t>广州市增城区文化广电旅游体育局</t>
  </si>
  <si>
    <t>广东工贸职业技术学院</t>
  </si>
  <si>
    <t>2024.5.13</t>
  </si>
  <si>
    <t>广东省电力工业燃料有限公司</t>
  </si>
  <si>
    <t>仲恺农业工程学院</t>
  </si>
  <si>
    <t>2024.5.16</t>
  </si>
  <si>
    <t>广州市南沙区消防大队</t>
  </si>
  <si>
    <t>2024.6.12</t>
  </si>
  <si>
    <t>天河公园</t>
  </si>
  <si>
    <t>2024.6.19</t>
  </si>
  <si>
    <t>广东机电职业技术学院</t>
  </si>
  <si>
    <t>2024.6.20</t>
  </si>
  <si>
    <t>中医药大学</t>
  </si>
  <si>
    <t>2024.6.24</t>
  </si>
  <si>
    <t>已设置评审因素总分：</t>
  </si>
  <si>
    <t>商务部分：</t>
  </si>
  <si>
    <t>技术部分：</t>
  </si>
  <si>
    <t>请勿删除或增加行与列
此文档内只有下表内的空白单元格为可编辑区域</t>
  </si>
  <si>
    <t>采购文件领购申请表</t>
  </si>
  <si>
    <t>左侧范围为可打印区域
无需设置直接打印即可</t>
  </si>
  <si>
    <t>项目名称</t>
  </si>
  <si>
    <t>购买文件日期</t>
  </si>
  <si>
    <t>项目编号</t>
  </si>
  <si>
    <t>供应商资料</t>
  </si>
  <si>
    <t>领购文件
单位名称</t>
  </si>
  <si>
    <t>文件价格</t>
  </si>
  <si>
    <t>300元</t>
  </si>
  <si>
    <t>领购文件
单位地址</t>
  </si>
  <si>
    <t>邮编</t>
  </si>
  <si>
    <t>联系人</t>
  </si>
  <si>
    <t>姓名</t>
  </si>
  <si>
    <t>手机</t>
  </si>
  <si>
    <t>固定电话</t>
  </si>
  <si>
    <t>电子邮箱(必填)</t>
  </si>
  <si>
    <t>开票信息</t>
  </si>
  <si>
    <t>开票抬头(须与报名
单位信息一致)</t>
  </si>
  <si>
    <t>统一信用代码</t>
  </si>
  <si>
    <t>备注</t>
  </si>
  <si>
    <t>代理机构
经办人:</t>
  </si>
  <si>
    <t>刘工</t>
  </si>
  <si>
    <t>电话: 020-88260050
邮箱: guangdongjunyue@163.com</t>
  </si>
  <si>
    <t>代理机构:</t>
  </si>
  <si>
    <t>广东君粤项目管理有限公司</t>
  </si>
  <si>
    <t>注:请各报名登记单位认真填写以上所有资料，并保证信息的完整性和准确性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</si>
</sst>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分&quot;"/>
  </numFmts>
  <fonts count="29">
    <font>
      <sz val="11"/>
      <color theme="1"/>
      <name val="宋体"/>
      <charset val="162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 tint="0.149998474074526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5"/>
      <name val="宋体"/>
      <charset val="134"/>
      <scheme val="minor"/>
    </font>
    <font>
      <b/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3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Fill="1" applyAlignment="1" applyProtection="1">
      <alignment horizontal="center"/>
      <protection locked="0" hidden="1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14" fontId="2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4" xfId="6" applyFont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center" wrapText="1"/>
      <protection locked="0" hidden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9</xdr:row>
      <xdr:rowOff>142875</xdr:rowOff>
    </xdr:from>
    <xdr:to>
      <xdr:col>7</xdr:col>
      <xdr:colOff>638175</xdr:colOff>
      <xdr:row>10</xdr:row>
      <xdr:rowOff>66675</xdr:rowOff>
    </xdr:to>
    <xdr:sp>
      <xdr:nvSpPr>
        <xdr:cNvPr id="2" name="Arrow: Bent-Up 1"/>
        <xdr:cNvSpPr/>
      </xdr:nvSpPr>
      <xdr:spPr>
        <a:xfrm rot="16200000">
          <a:off x="9516110" y="4337050"/>
          <a:ext cx="342900" cy="514350"/>
        </a:xfrm>
        <a:prstGeom prst="bentUpArrow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25" style="41" customWidth="1"/>
    <col min="3" max="3" width="39.125" style="41" customWidth="1"/>
    <col min="4" max="4" width="20.375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9166666666667" defaultRowHeight="13.5" outlineLevelRow="4" outlineLevelCol="2"/>
  <cols>
    <col min="1" max="1" width="8.89166666666667" style="37"/>
    <col min="2" max="2" width="23.775" style="37" customWidth="1"/>
    <col min="3" max="3" width="12.1083333333333" style="37" customWidth="1"/>
    <col min="4" max="16384" width="8.89166666666667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topLeftCell="B1" workbookViewId="0">
      <selection activeCell="L6" sqref="L6"/>
    </sheetView>
  </sheetViews>
  <sheetFormatPr defaultColWidth="9" defaultRowHeight="13.5"/>
  <cols>
    <col min="1" max="1" width="13" style="2" hidden="1" customWidth="1"/>
    <col min="2" max="2" width="10.8583333333333" style="2" customWidth="1"/>
    <col min="3" max="3" width="23.8583333333333" style="2" customWidth="1"/>
    <col min="4" max="4" width="12.8583333333333" style="2" customWidth="1"/>
    <col min="5" max="5" width="32.5666666666667" style="2" customWidth="1"/>
    <col min="6" max="6" width="15.425" style="2" customWidth="1"/>
    <col min="7" max="7" width="26.5666666666667" style="2" customWidth="1"/>
    <col min="8" max="8" width="16.5666666666667" style="2" customWidth="1"/>
    <col min="9" max="17" width="12.7083333333333" style="2" customWidth="1"/>
    <col min="18" max="16384" width="9" style="2"/>
  </cols>
  <sheetData>
    <row r="1" spans="2:10">
      <c r="B1" s="3"/>
      <c r="C1" s="3"/>
      <c r="D1" s="3"/>
      <c r="E1" s="3"/>
      <c r="F1" s="3"/>
      <c r="G1" s="3"/>
      <c r="H1" s="3"/>
      <c r="I1" s="3"/>
      <c r="J1" s="3"/>
    </row>
    <row r="2" s="1" customFormat="1" ht="104.25" hidden="1" customHeight="1" spans="1:12">
      <c r="A2" s="4" t="str">
        <f>TEXT(日期,"yyyy年mm月dd日")</f>
        <v>1900年01月00日</v>
      </c>
      <c r="B2" s="4" t="str">
        <f>开票抬头&amp;CHAR(10)&amp;信用代码</f>
        <v>
</v>
      </c>
      <c r="C2" s="4">
        <f>项目编号</f>
        <v>0</v>
      </c>
      <c r="D2" s="4">
        <f>项目名称</f>
        <v>0</v>
      </c>
      <c r="E2" s="4">
        <f>单位名称</f>
        <v>0</v>
      </c>
      <c r="F2" s="4">
        <f>单位地址</f>
        <v>0</v>
      </c>
      <c r="G2" s="4">
        <f>姓名</f>
        <v>0</v>
      </c>
      <c r="H2" s="4" t="str">
        <f>手机&amp;CHAR(10)&amp;固定电话</f>
        <v>
</v>
      </c>
      <c r="I2" s="4">
        <f>电子邮箱_必</f>
        <v>0</v>
      </c>
      <c r="J2" s="4" t="str">
        <f>TEXT(日期,"yyyy年mm月dd日")</f>
        <v>1900年01月00日</v>
      </c>
      <c r="K2" s="30"/>
      <c r="L2" s="30"/>
    </row>
    <row r="3" ht="61.5" customHeight="1" spans="2:10">
      <c r="B3" s="5" t="s">
        <v>129</v>
      </c>
      <c r="C3" s="6"/>
      <c r="D3" s="6"/>
      <c r="E3" s="6"/>
      <c r="F3" s="6"/>
      <c r="G3" s="6"/>
      <c r="H3" s="6"/>
      <c r="I3" s="6"/>
      <c r="J3" s="6"/>
    </row>
    <row r="4" ht="52" customHeight="1" spans="2:10">
      <c r="B4" s="7" t="s">
        <v>130</v>
      </c>
      <c r="C4" s="8"/>
      <c r="D4" s="8"/>
      <c r="E4" s="8"/>
      <c r="F4" s="8"/>
      <c r="G4" s="8"/>
      <c r="H4" s="9" t="s">
        <v>131</v>
      </c>
      <c r="I4" s="31"/>
      <c r="J4" s="32"/>
    </row>
    <row r="5" ht="33" customHeight="1" spans="2:10">
      <c r="B5" s="10" t="s">
        <v>132</v>
      </c>
      <c r="C5" s="11"/>
      <c r="D5" s="11"/>
      <c r="E5" s="11"/>
      <c r="F5" s="10" t="s">
        <v>133</v>
      </c>
      <c r="G5" s="12"/>
      <c r="H5" s="13"/>
      <c r="I5" s="33"/>
      <c r="J5" s="34"/>
    </row>
    <row r="6" ht="33" customHeight="1" spans="2:10">
      <c r="B6" s="10" t="s">
        <v>134</v>
      </c>
      <c r="C6" s="14"/>
      <c r="D6" s="14"/>
      <c r="E6" s="14"/>
      <c r="F6" s="14"/>
      <c r="G6" s="15"/>
      <c r="H6" s="13"/>
      <c r="I6" s="33"/>
      <c r="J6" s="34"/>
    </row>
    <row r="7" ht="58" customHeight="1" spans="2:10">
      <c r="B7" s="16" t="s">
        <v>135</v>
      </c>
      <c r="C7" s="17" t="s">
        <v>136</v>
      </c>
      <c r="D7" s="15"/>
      <c r="E7" s="18"/>
      <c r="F7" s="10" t="s">
        <v>137</v>
      </c>
      <c r="G7" s="19" t="s">
        <v>138</v>
      </c>
      <c r="H7" s="13"/>
      <c r="I7" s="33"/>
      <c r="J7" s="34"/>
    </row>
    <row r="8" ht="58" customHeight="1" spans="2:10">
      <c r="B8" s="16"/>
      <c r="C8" s="17" t="s">
        <v>139</v>
      </c>
      <c r="D8" s="15"/>
      <c r="E8" s="18"/>
      <c r="F8" s="10" t="s">
        <v>140</v>
      </c>
      <c r="G8" s="15"/>
      <c r="H8" s="13"/>
      <c r="I8" s="33"/>
      <c r="J8" s="34"/>
    </row>
    <row r="9" ht="28" customHeight="1" spans="2:10">
      <c r="B9" s="16"/>
      <c r="C9" s="20" t="s">
        <v>141</v>
      </c>
      <c r="D9" s="10" t="s">
        <v>142</v>
      </c>
      <c r="E9" s="10" t="s">
        <v>143</v>
      </c>
      <c r="F9" s="10" t="s">
        <v>144</v>
      </c>
      <c r="G9" s="19" t="s">
        <v>145</v>
      </c>
      <c r="H9" s="13"/>
      <c r="I9" s="33"/>
      <c r="J9" s="34"/>
    </row>
    <row r="10" ht="33" customHeight="1" spans="2:10">
      <c r="B10" s="16"/>
      <c r="C10" s="21"/>
      <c r="D10" s="14"/>
      <c r="E10" s="14"/>
      <c r="F10" s="14"/>
      <c r="G10" s="22"/>
      <c r="H10" s="13"/>
      <c r="I10" s="33"/>
      <c r="J10" s="34"/>
    </row>
    <row r="11" ht="58" customHeight="1" spans="2:10">
      <c r="B11" s="10" t="s">
        <v>146</v>
      </c>
      <c r="C11" s="17" t="s">
        <v>147</v>
      </c>
      <c r="D11" s="15"/>
      <c r="E11" s="18"/>
      <c r="F11" s="10" t="s">
        <v>148</v>
      </c>
      <c r="G11" s="15"/>
      <c r="H11" s="13"/>
      <c r="I11" s="33"/>
      <c r="J11" s="34"/>
    </row>
    <row r="12" ht="58" customHeight="1" spans="2:10">
      <c r="B12" s="10" t="s">
        <v>149</v>
      </c>
      <c r="C12" s="14"/>
      <c r="D12" s="14"/>
      <c r="E12" s="14"/>
      <c r="F12" s="14"/>
      <c r="G12" s="15"/>
      <c r="H12" s="13"/>
      <c r="I12" s="33"/>
      <c r="J12" s="34"/>
    </row>
    <row r="13" ht="58" customHeight="1" spans="2:10">
      <c r="B13" s="23" t="s">
        <v>150</v>
      </c>
      <c r="C13" s="24" t="s">
        <v>151</v>
      </c>
      <c r="D13" s="25" t="s">
        <v>152</v>
      </c>
      <c r="E13" s="25"/>
      <c r="F13" s="23" t="s">
        <v>153</v>
      </c>
      <c r="G13" s="26" t="s">
        <v>154</v>
      </c>
      <c r="H13" s="13"/>
      <c r="I13" s="33"/>
      <c r="J13" s="34"/>
    </row>
    <row r="14" ht="33" customHeight="1" spans="2:10">
      <c r="B14" s="27" t="s">
        <v>155</v>
      </c>
      <c r="C14" s="27"/>
      <c r="D14" s="27"/>
      <c r="E14" s="27"/>
      <c r="F14" s="27"/>
      <c r="G14" s="27"/>
      <c r="H14" s="28"/>
      <c r="I14" s="35"/>
      <c r="J14" s="36"/>
    </row>
    <row r="15" ht="21.95" customHeight="1" spans="2:10">
      <c r="B15" s="29"/>
      <c r="C15" s="29"/>
      <c r="D15" s="29"/>
      <c r="E15" s="29"/>
      <c r="F15" s="29"/>
      <c r="G15" s="29"/>
      <c r="H15" s="29"/>
      <c r="I15" s="29"/>
      <c r="J15" s="29"/>
    </row>
  </sheetData>
  <protectedRanges>
    <protectedRange sqref="F5 F7:F8 F11 D9:G9 C7:C11 B5:B12 B13:G13" name="Range2"/>
    <protectedRange sqref="A2:J2" name="Range1"/>
  </protectedRanges>
  <mergeCells count="15">
    <mergeCell ref="B1:J1"/>
    <mergeCell ref="B3:J3"/>
    <mergeCell ref="B4:G4"/>
    <mergeCell ref="C5:E5"/>
    <mergeCell ref="C6:G6"/>
    <mergeCell ref="D7:E7"/>
    <mergeCell ref="D8:E8"/>
    <mergeCell ref="D11:E11"/>
    <mergeCell ref="C12:G12"/>
    <mergeCell ref="D13:E13"/>
    <mergeCell ref="B14:G14"/>
    <mergeCell ref="B15:J15"/>
    <mergeCell ref="B7:B10"/>
    <mergeCell ref="C9:C10"/>
    <mergeCell ref="H4:J14"/>
  </mergeCells>
  <printOptions gridLines="1"/>
  <pageMargins left="0.700694444444445" right="0.700694444444445" top="1.10208333333333" bottom="0.393055555555556" header="0.298611111111111" footer="0.298611111111111"/>
  <pageSetup paperSize="1" scale="98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/>
  <rangeList sheetStid="18" master=""/>
  <rangeList sheetStid="20" master="">
    <arrUserId title="Range2" rangeCreator="" othersAccessPermission="edit"/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评审因素总分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魏海洋Ocean</cp:lastModifiedBy>
  <dcterms:created xsi:type="dcterms:W3CDTF">2015-01-15T16:55:00Z</dcterms:created>
  <dcterms:modified xsi:type="dcterms:W3CDTF">2024-07-09T08:13:02Z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F90C6C61ABC846EAB6DA38C3442F0A66_13</vt:lpwstr>
  </property>
  <property fmtid="{D5CDD505-2E9C-101B-9397-08002B2CF9AE}" pid="3" name="KSOProductBuildVer">
    <vt:lpwstr>2052-12.1.0.16929</vt:lpwstr>
  </property>
</Properties>
</file>